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zeta\Disk O\Отдел по закупкам\ВНУТРЕННЯЯ ОПЗ\Закупки 2025\ЗЦ Сюрвейерские услуги\"/>
    </mc:Choice>
  </mc:AlternateContent>
  <bookViews>
    <workbookView xWindow="0" yWindow="0" windowWidth="28800" windowHeight="11730"/>
  </bookViews>
  <sheets>
    <sheet name="ЛОТЫ" sheetId="1" r:id="rId1"/>
  </sheets>
  <definedNames>
    <definedName name="_xlnm._FilterDatabase" localSheetId="0" hidden="1">ЛОТЫ!$D$11:$D$18</definedName>
    <definedName name="Print_Titles" localSheetId="0">ЛОТЫ!$3:$4</definedName>
  </definedNames>
  <calcPr calcId="162913"/>
</workbook>
</file>

<file path=xl/calcChain.xml><?xml version="1.0" encoding="utf-8"?>
<calcChain xmlns="http://schemas.openxmlformats.org/spreadsheetml/2006/main">
  <c r="G12" i="1" l="1"/>
  <c r="E18" i="1" l="1"/>
  <c r="G17" i="1"/>
  <c r="G16" i="1"/>
  <c r="G15" i="1"/>
  <c r="E14" i="1"/>
  <c r="G13" i="1"/>
  <c r="G11" i="1"/>
  <c r="E10" i="1"/>
  <c r="G9" i="1"/>
  <c r="G8" i="1"/>
  <c r="G7" i="1"/>
  <c r="G6" i="1"/>
  <c r="G5" i="1"/>
  <c r="G14" i="1" l="1"/>
  <c r="G18" i="1"/>
  <c r="G10" i="1"/>
</calcChain>
</file>

<file path=xl/sharedStrings.xml><?xml version="1.0" encoding="utf-8"?>
<sst xmlns="http://schemas.openxmlformats.org/spreadsheetml/2006/main" count="28" uniqueCount="24">
  <si>
    <t>№ Лота</t>
  </si>
  <si>
    <t>Наименование инспекции</t>
  </si>
  <si>
    <t>Пункт оказания услуг</t>
  </si>
  <si>
    <t>Марка нефтепродуктов</t>
  </si>
  <si>
    <t>Количество, тн.</t>
  </si>
  <si>
    <t>Цена услуги, руб/тонна                                     без НДС</t>
  </si>
  <si>
    <t xml:space="preserve">Начальная (максимальная) цена договора (лота)                                                                           без НДС, руб. </t>
  </si>
  <si>
    <t>Погрузочная</t>
  </si>
  <si>
    <t>Перевалочные нефтебазы                                                                   гор. Усть-Кут</t>
  </si>
  <si>
    <t>Бензин неэтилированный марки Регуляр-92 (АИ-92-К5) / Бензин неэтилированный марки АИ-92-К5</t>
  </si>
  <si>
    <t>Бензин неэтилированный Премиум Евро-95 Вид III (АИ-95-К5) / Бензин неэтилированный марки АИ-95-К5</t>
  </si>
  <si>
    <t>Топливо дизельное ЕВРО, Сорт C, вид III                                    (ДТ-Л-К5) / Топливо дизельное ЕВРО, Экологического класса К5, летнее, сорт С</t>
  </si>
  <si>
    <t>Топливо дизельное ЕВРО, класс 2, вид III                                        (ДТ-З-К5) / Топливо дизельное ЕВРО, экологичекского класса К5, зимнее, класс 2</t>
  </si>
  <si>
    <t>Топливо дизельное ЕВРО, класс 4, вид III                                    (ДТ-А-К5) / Топливо дизльное ЕВРО, экологического класса К5, арктическое,                  класс 4</t>
  </si>
  <si>
    <t>Итого по лоту № 1:</t>
  </si>
  <si>
    <t>Разгрузочная</t>
  </si>
  <si>
    <t>Итого по лоту № 2:</t>
  </si>
  <si>
    <t>Топливо дизельное ЕВРО, класс 2, вид III                             (ДТ-З-К5) / Топливо дизельное ЕВРО, экологичекского класса К5, зимнее, класс 2</t>
  </si>
  <si>
    <t>Топливо дизельное ЕВРО, класс 4, вид III                     (ДТ-А-К5) / Топливо дизльное ЕВРО, экологического класса К5, арктическое,                                    класс 4</t>
  </si>
  <si>
    <t>Итого по лоту № 3:</t>
  </si>
  <si>
    <t>Филиал "Усть-Куйгинская нефтебаза", Усть-Янский улус,                                    п.Усть-Куйга, ул.Нефтяников 12</t>
  </si>
  <si>
    <t>Топливо для реактивных двигателей                                                                        ТС-1</t>
  </si>
  <si>
    <t>Приложение № 1                                                                                                                                                                                             к  Документации по запросу цен в электронной форме на оказание сюрвейерских услуг                                                                                     в навигацию 2025 года</t>
  </si>
  <si>
    <t>Филиал "Нижне-Янская нефтебаза", Усть-Янский улус,                                    п.Нижне-Янск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</si>
</sst>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2"/>
      <name val="Times New Roman"/>
    </font>
    <font>
      <b/>
      <sz val="15"/>
      <color theme="1"/>
      <name val="Book Antiqua"/>
    </font>
    <font>
      <b/>
      <sz val="12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right" vertical="center" wrapText="1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zoomScaleNormal="100" workbookViewId="0">
      <selection activeCell="D1" sqref="D1:G1"/>
    </sheetView>
  </sheetViews>
  <sheetFormatPr defaultColWidth="10.42578125" defaultRowHeight="15.75" outlineLevelCol="1" x14ac:dyDescent="0.25"/>
  <cols>
    <col min="1" max="1" width="7.85546875" style="1" customWidth="1"/>
    <col min="2" max="2" width="24.85546875" style="1" customWidth="1"/>
    <col min="3" max="3" width="34.7109375" style="1" customWidth="1"/>
    <col min="4" max="4" width="46.85546875" style="1" customWidth="1"/>
    <col min="5" max="6" width="16.42578125" style="1" customWidth="1"/>
    <col min="7" max="7" width="31.42578125" style="2" customWidth="1"/>
    <col min="8" max="8" width="10.42578125" style="1"/>
    <col min="9" max="10" width="10.42578125" style="1" hidden="1" customWidth="1" outlineLevel="1"/>
    <col min="11" max="11" width="10.5703125" style="1" customWidth="1" outlineLevel="1"/>
    <col min="12" max="12" width="10.42578125" style="1" customWidth="1" outlineLevel="1"/>
    <col min="13" max="17" width="10.42578125" style="1"/>
    <col min="18" max="18" width="17.7109375" style="1" customWidth="1"/>
    <col min="19" max="227" width="10.42578125" style="1"/>
    <col min="228" max="228" width="6.5703125" style="1" customWidth="1"/>
    <col min="229" max="229" width="29.140625" style="1" customWidth="1"/>
    <col min="230" max="230" width="18.140625" style="1" customWidth="1"/>
    <col min="231" max="231" width="27.5703125" style="1" customWidth="1"/>
    <col min="232" max="232" width="30.5703125" style="1" customWidth="1"/>
    <col min="233" max="233" width="19.42578125" style="1" customWidth="1"/>
    <col min="234" max="234" width="16" style="1" customWidth="1"/>
    <col min="235" max="235" width="9.85546875" style="1" customWidth="1"/>
    <col min="236" max="236" width="14.7109375" style="1" customWidth="1"/>
    <col min="237" max="237" width="0" style="1" hidden="1" customWidth="1"/>
    <col min="238" max="238" width="17.85546875" style="1" customWidth="1"/>
    <col min="239" max="239" width="17.7109375" style="1" customWidth="1"/>
    <col min="240" max="241" width="10.42578125" style="1"/>
    <col min="242" max="242" width="9.140625" style="1" customWidth="1"/>
    <col min="243" max="483" width="10.42578125" style="1"/>
    <col min="484" max="484" width="6.5703125" style="1" customWidth="1"/>
    <col min="485" max="485" width="29.140625" style="1" customWidth="1"/>
    <col min="486" max="486" width="18.140625" style="1" customWidth="1"/>
    <col min="487" max="487" width="27.5703125" style="1" customWidth="1"/>
    <col min="488" max="488" width="30.5703125" style="1" customWidth="1"/>
    <col min="489" max="489" width="19.42578125" style="1" customWidth="1"/>
    <col min="490" max="490" width="16" style="1" customWidth="1"/>
    <col min="491" max="491" width="9.85546875" style="1" customWidth="1"/>
    <col min="492" max="492" width="14.7109375" style="1" customWidth="1"/>
    <col min="493" max="493" width="0" style="1" hidden="1" customWidth="1"/>
    <col min="494" max="494" width="17.85546875" style="1" customWidth="1"/>
    <col min="495" max="495" width="17.7109375" style="1" customWidth="1"/>
    <col min="496" max="497" width="10.42578125" style="1"/>
    <col min="498" max="498" width="9.140625" style="1" customWidth="1"/>
    <col min="499" max="739" width="10.42578125" style="1"/>
    <col min="740" max="740" width="6.5703125" style="1" customWidth="1"/>
    <col min="741" max="741" width="29.140625" style="1" customWidth="1"/>
    <col min="742" max="742" width="18.140625" style="1" customWidth="1"/>
    <col min="743" max="743" width="27.5703125" style="1" customWidth="1"/>
    <col min="744" max="744" width="30.5703125" style="1" customWidth="1"/>
    <col min="745" max="745" width="19.42578125" style="1" customWidth="1"/>
    <col min="746" max="746" width="16" style="1" customWidth="1"/>
    <col min="747" max="747" width="9.85546875" style="1" customWidth="1"/>
    <col min="748" max="748" width="14.7109375" style="1" customWidth="1"/>
    <col min="749" max="749" width="0" style="1" hidden="1" customWidth="1"/>
    <col min="750" max="750" width="17.85546875" style="1" customWidth="1"/>
    <col min="751" max="751" width="17.7109375" style="1" customWidth="1"/>
    <col min="752" max="753" width="10.42578125" style="1"/>
    <col min="754" max="754" width="9.140625" style="1" customWidth="1"/>
    <col min="755" max="995" width="10.42578125" style="1"/>
    <col min="996" max="996" width="6.5703125" style="1" customWidth="1"/>
    <col min="997" max="997" width="29.140625" style="1" customWidth="1"/>
    <col min="998" max="998" width="18.140625" style="1" customWidth="1"/>
    <col min="999" max="999" width="27.5703125" style="1" customWidth="1"/>
    <col min="1000" max="1000" width="30.5703125" style="1" customWidth="1"/>
    <col min="1001" max="1001" width="19.42578125" style="1" customWidth="1"/>
    <col min="1002" max="1002" width="16" style="1" customWidth="1"/>
    <col min="1003" max="1003" width="9.85546875" style="1" customWidth="1"/>
    <col min="1004" max="1004" width="14.7109375" style="1" customWidth="1"/>
    <col min="1005" max="1005" width="0" style="1" hidden="1" customWidth="1"/>
    <col min="1006" max="1006" width="17.85546875" style="1" customWidth="1"/>
    <col min="1007" max="1007" width="17.7109375" style="1" customWidth="1"/>
    <col min="1008" max="1009" width="10.42578125" style="1"/>
    <col min="1010" max="1010" width="9.140625" style="1" customWidth="1"/>
    <col min="1011" max="1251" width="10.42578125" style="1"/>
    <col min="1252" max="1252" width="6.5703125" style="1" customWidth="1"/>
    <col min="1253" max="1253" width="29.140625" style="1" customWidth="1"/>
    <col min="1254" max="1254" width="18.140625" style="1" customWidth="1"/>
    <col min="1255" max="1255" width="27.5703125" style="1" customWidth="1"/>
    <col min="1256" max="1256" width="30.5703125" style="1" customWidth="1"/>
    <col min="1257" max="1257" width="19.42578125" style="1" customWidth="1"/>
    <col min="1258" max="1258" width="16" style="1" customWidth="1"/>
    <col min="1259" max="1259" width="9.85546875" style="1" customWidth="1"/>
    <col min="1260" max="1260" width="14.7109375" style="1" customWidth="1"/>
    <col min="1261" max="1261" width="0" style="1" hidden="1" customWidth="1"/>
    <col min="1262" max="1262" width="17.85546875" style="1" customWidth="1"/>
    <col min="1263" max="1263" width="17.7109375" style="1" customWidth="1"/>
    <col min="1264" max="1265" width="10.42578125" style="1"/>
    <col min="1266" max="1266" width="9.140625" style="1" customWidth="1"/>
    <col min="1267" max="1507" width="10.42578125" style="1"/>
    <col min="1508" max="1508" width="6.5703125" style="1" customWidth="1"/>
    <col min="1509" max="1509" width="29.140625" style="1" customWidth="1"/>
    <col min="1510" max="1510" width="18.140625" style="1" customWidth="1"/>
    <col min="1511" max="1511" width="27.5703125" style="1" customWidth="1"/>
    <col min="1512" max="1512" width="30.5703125" style="1" customWidth="1"/>
    <col min="1513" max="1513" width="19.42578125" style="1" customWidth="1"/>
    <col min="1514" max="1514" width="16" style="1" customWidth="1"/>
    <col min="1515" max="1515" width="9.85546875" style="1" customWidth="1"/>
    <col min="1516" max="1516" width="14.7109375" style="1" customWidth="1"/>
    <col min="1517" max="1517" width="0" style="1" hidden="1" customWidth="1"/>
    <col min="1518" max="1518" width="17.85546875" style="1" customWidth="1"/>
    <col min="1519" max="1519" width="17.7109375" style="1" customWidth="1"/>
    <col min="1520" max="1521" width="10.42578125" style="1"/>
    <col min="1522" max="1522" width="9.140625" style="1" customWidth="1"/>
    <col min="1523" max="1763" width="10.42578125" style="1"/>
    <col min="1764" max="1764" width="6.5703125" style="1" customWidth="1"/>
    <col min="1765" max="1765" width="29.140625" style="1" customWidth="1"/>
    <col min="1766" max="1766" width="18.140625" style="1" customWidth="1"/>
    <col min="1767" max="1767" width="27.5703125" style="1" customWidth="1"/>
    <col min="1768" max="1768" width="30.5703125" style="1" customWidth="1"/>
    <col min="1769" max="1769" width="19.42578125" style="1" customWidth="1"/>
    <col min="1770" max="1770" width="16" style="1" customWidth="1"/>
    <col min="1771" max="1771" width="9.85546875" style="1" customWidth="1"/>
    <col min="1772" max="1772" width="14.7109375" style="1" customWidth="1"/>
    <col min="1773" max="1773" width="0" style="1" hidden="1" customWidth="1"/>
    <col min="1774" max="1774" width="17.85546875" style="1" customWidth="1"/>
    <col min="1775" max="1775" width="17.7109375" style="1" customWidth="1"/>
    <col min="1776" max="1777" width="10.42578125" style="1"/>
    <col min="1778" max="1778" width="9.140625" style="1" customWidth="1"/>
    <col min="1779" max="2019" width="10.42578125" style="1"/>
    <col min="2020" max="2020" width="6.5703125" style="1" customWidth="1"/>
    <col min="2021" max="2021" width="29.140625" style="1" customWidth="1"/>
    <col min="2022" max="2022" width="18.140625" style="1" customWidth="1"/>
    <col min="2023" max="2023" width="27.5703125" style="1" customWidth="1"/>
    <col min="2024" max="2024" width="30.5703125" style="1" customWidth="1"/>
    <col min="2025" max="2025" width="19.42578125" style="1" customWidth="1"/>
    <col min="2026" max="2026" width="16" style="1" customWidth="1"/>
    <col min="2027" max="2027" width="9.85546875" style="1" customWidth="1"/>
    <col min="2028" max="2028" width="14.7109375" style="1" customWidth="1"/>
    <col min="2029" max="2029" width="0" style="1" hidden="1" customWidth="1"/>
    <col min="2030" max="2030" width="17.85546875" style="1" customWidth="1"/>
    <col min="2031" max="2031" width="17.7109375" style="1" customWidth="1"/>
    <col min="2032" max="2033" width="10.42578125" style="1"/>
    <col min="2034" max="2034" width="9.140625" style="1" customWidth="1"/>
    <col min="2035" max="2275" width="10.42578125" style="1"/>
    <col min="2276" max="2276" width="6.5703125" style="1" customWidth="1"/>
    <col min="2277" max="2277" width="29.140625" style="1" customWidth="1"/>
    <col min="2278" max="2278" width="18.140625" style="1" customWidth="1"/>
    <col min="2279" max="2279" width="27.5703125" style="1" customWidth="1"/>
    <col min="2280" max="2280" width="30.5703125" style="1" customWidth="1"/>
    <col min="2281" max="2281" width="19.42578125" style="1" customWidth="1"/>
    <col min="2282" max="2282" width="16" style="1" customWidth="1"/>
    <col min="2283" max="2283" width="9.85546875" style="1" customWidth="1"/>
    <col min="2284" max="2284" width="14.7109375" style="1" customWidth="1"/>
    <col min="2285" max="2285" width="0" style="1" hidden="1" customWidth="1"/>
    <col min="2286" max="2286" width="17.85546875" style="1" customWidth="1"/>
    <col min="2287" max="2287" width="17.7109375" style="1" customWidth="1"/>
    <col min="2288" max="2289" width="10.42578125" style="1"/>
    <col min="2290" max="2290" width="9.140625" style="1" customWidth="1"/>
    <col min="2291" max="2531" width="10.42578125" style="1"/>
    <col min="2532" max="2532" width="6.5703125" style="1" customWidth="1"/>
    <col min="2533" max="2533" width="29.140625" style="1" customWidth="1"/>
    <col min="2534" max="2534" width="18.140625" style="1" customWidth="1"/>
    <col min="2535" max="2535" width="27.5703125" style="1" customWidth="1"/>
    <col min="2536" max="2536" width="30.5703125" style="1" customWidth="1"/>
    <col min="2537" max="2537" width="19.42578125" style="1" customWidth="1"/>
    <col min="2538" max="2538" width="16" style="1" customWidth="1"/>
    <col min="2539" max="2539" width="9.85546875" style="1" customWidth="1"/>
    <col min="2540" max="2540" width="14.7109375" style="1" customWidth="1"/>
    <col min="2541" max="2541" width="0" style="1" hidden="1" customWidth="1"/>
    <col min="2542" max="2542" width="17.85546875" style="1" customWidth="1"/>
    <col min="2543" max="2543" width="17.7109375" style="1" customWidth="1"/>
    <col min="2544" max="2545" width="10.42578125" style="1"/>
    <col min="2546" max="2546" width="9.140625" style="1" customWidth="1"/>
    <col min="2547" max="2787" width="10.42578125" style="1"/>
    <col min="2788" max="2788" width="6.5703125" style="1" customWidth="1"/>
    <col min="2789" max="2789" width="29.140625" style="1" customWidth="1"/>
    <col min="2790" max="2790" width="18.140625" style="1" customWidth="1"/>
    <col min="2791" max="2791" width="27.5703125" style="1" customWidth="1"/>
    <col min="2792" max="2792" width="30.5703125" style="1" customWidth="1"/>
    <col min="2793" max="2793" width="19.42578125" style="1" customWidth="1"/>
    <col min="2794" max="2794" width="16" style="1" customWidth="1"/>
    <col min="2795" max="2795" width="9.85546875" style="1" customWidth="1"/>
    <col min="2796" max="2796" width="14.7109375" style="1" customWidth="1"/>
    <col min="2797" max="2797" width="0" style="1" hidden="1" customWidth="1"/>
    <col min="2798" max="2798" width="17.85546875" style="1" customWidth="1"/>
    <col min="2799" max="2799" width="17.7109375" style="1" customWidth="1"/>
    <col min="2800" max="2801" width="10.42578125" style="1"/>
    <col min="2802" max="2802" width="9.140625" style="1" customWidth="1"/>
    <col min="2803" max="3043" width="10.42578125" style="1"/>
    <col min="3044" max="3044" width="6.5703125" style="1" customWidth="1"/>
    <col min="3045" max="3045" width="29.140625" style="1" customWidth="1"/>
    <col min="3046" max="3046" width="18.140625" style="1" customWidth="1"/>
    <col min="3047" max="3047" width="27.5703125" style="1" customWidth="1"/>
    <col min="3048" max="3048" width="30.5703125" style="1" customWidth="1"/>
    <col min="3049" max="3049" width="19.42578125" style="1" customWidth="1"/>
    <col min="3050" max="3050" width="16" style="1" customWidth="1"/>
    <col min="3051" max="3051" width="9.85546875" style="1" customWidth="1"/>
    <col min="3052" max="3052" width="14.7109375" style="1" customWidth="1"/>
    <col min="3053" max="3053" width="0" style="1" hidden="1" customWidth="1"/>
    <col min="3054" max="3054" width="17.85546875" style="1" customWidth="1"/>
    <col min="3055" max="3055" width="17.7109375" style="1" customWidth="1"/>
    <col min="3056" max="3057" width="10.42578125" style="1"/>
    <col min="3058" max="3058" width="9.140625" style="1" customWidth="1"/>
    <col min="3059" max="3299" width="10.42578125" style="1"/>
    <col min="3300" max="3300" width="6.5703125" style="1" customWidth="1"/>
    <col min="3301" max="3301" width="29.140625" style="1" customWidth="1"/>
    <col min="3302" max="3302" width="18.140625" style="1" customWidth="1"/>
    <col min="3303" max="3303" width="27.5703125" style="1" customWidth="1"/>
    <col min="3304" max="3304" width="30.5703125" style="1" customWidth="1"/>
    <col min="3305" max="3305" width="19.42578125" style="1" customWidth="1"/>
    <col min="3306" max="3306" width="16" style="1" customWidth="1"/>
    <col min="3307" max="3307" width="9.85546875" style="1" customWidth="1"/>
    <col min="3308" max="3308" width="14.7109375" style="1" customWidth="1"/>
    <col min="3309" max="3309" width="0" style="1" hidden="1" customWidth="1"/>
    <col min="3310" max="3310" width="17.85546875" style="1" customWidth="1"/>
    <col min="3311" max="3311" width="17.7109375" style="1" customWidth="1"/>
    <col min="3312" max="3313" width="10.42578125" style="1"/>
    <col min="3314" max="3314" width="9.140625" style="1" customWidth="1"/>
    <col min="3315" max="3555" width="10.42578125" style="1"/>
    <col min="3556" max="3556" width="6.5703125" style="1" customWidth="1"/>
    <col min="3557" max="3557" width="29.140625" style="1" customWidth="1"/>
    <col min="3558" max="3558" width="18.140625" style="1" customWidth="1"/>
    <col min="3559" max="3559" width="27.5703125" style="1" customWidth="1"/>
    <col min="3560" max="3560" width="30.5703125" style="1" customWidth="1"/>
    <col min="3561" max="3561" width="19.42578125" style="1" customWidth="1"/>
    <col min="3562" max="3562" width="16" style="1" customWidth="1"/>
    <col min="3563" max="3563" width="9.85546875" style="1" customWidth="1"/>
    <col min="3564" max="3564" width="14.7109375" style="1" customWidth="1"/>
    <col min="3565" max="3565" width="0" style="1" hidden="1" customWidth="1"/>
    <col min="3566" max="3566" width="17.85546875" style="1" customWidth="1"/>
    <col min="3567" max="3567" width="17.7109375" style="1" customWidth="1"/>
    <col min="3568" max="3569" width="10.42578125" style="1"/>
    <col min="3570" max="3570" width="9.140625" style="1" customWidth="1"/>
    <col min="3571" max="3811" width="10.42578125" style="1"/>
    <col min="3812" max="3812" width="6.5703125" style="1" customWidth="1"/>
    <col min="3813" max="3813" width="29.140625" style="1" customWidth="1"/>
    <col min="3814" max="3814" width="18.140625" style="1" customWidth="1"/>
    <col min="3815" max="3815" width="27.5703125" style="1" customWidth="1"/>
    <col min="3816" max="3816" width="30.5703125" style="1" customWidth="1"/>
    <col min="3817" max="3817" width="19.42578125" style="1" customWidth="1"/>
    <col min="3818" max="3818" width="16" style="1" customWidth="1"/>
    <col min="3819" max="3819" width="9.85546875" style="1" customWidth="1"/>
    <col min="3820" max="3820" width="14.7109375" style="1" customWidth="1"/>
    <col min="3821" max="3821" width="0" style="1" hidden="1" customWidth="1"/>
    <col min="3822" max="3822" width="17.85546875" style="1" customWidth="1"/>
    <col min="3823" max="3823" width="17.7109375" style="1" customWidth="1"/>
    <col min="3824" max="3825" width="10.42578125" style="1"/>
    <col min="3826" max="3826" width="9.140625" style="1" customWidth="1"/>
    <col min="3827" max="4067" width="10.42578125" style="1"/>
    <col min="4068" max="4068" width="6.5703125" style="1" customWidth="1"/>
    <col min="4069" max="4069" width="29.140625" style="1" customWidth="1"/>
    <col min="4070" max="4070" width="18.140625" style="1" customWidth="1"/>
    <col min="4071" max="4071" width="27.5703125" style="1" customWidth="1"/>
    <col min="4072" max="4072" width="30.5703125" style="1" customWidth="1"/>
    <col min="4073" max="4073" width="19.42578125" style="1" customWidth="1"/>
    <col min="4074" max="4074" width="16" style="1" customWidth="1"/>
    <col min="4075" max="4075" width="9.85546875" style="1" customWidth="1"/>
    <col min="4076" max="4076" width="14.7109375" style="1" customWidth="1"/>
    <col min="4077" max="4077" width="0" style="1" hidden="1" customWidth="1"/>
    <col min="4078" max="4078" width="17.85546875" style="1" customWidth="1"/>
    <col min="4079" max="4079" width="17.7109375" style="1" customWidth="1"/>
    <col min="4080" max="4081" width="10.42578125" style="1"/>
    <col min="4082" max="4082" width="9.140625" style="1" customWidth="1"/>
    <col min="4083" max="4323" width="10.42578125" style="1"/>
    <col min="4324" max="4324" width="6.5703125" style="1" customWidth="1"/>
    <col min="4325" max="4325" width="29.140625" style="1" customWidth="1"/>
    <col min="4326" max="4326" width="18.140625" style="1" customWidth="1"/>
    <col min="4327" max="4327" width="27.5703125" style="1" customWidth="1"/>
    <col min="4328" max="4328" width="30.5703125" style="1" customWidth="1"/>
    <col min="4329" max="4329" width="19.42578125" style="1" customWidth="1"/>
    <col min="4330" max="4330" width="16" style="1" customWidth="1"/>
    <col min="4331" max="4331" width="9.85546875" style="1" customWidth="1"/>
    <col min="4332" max="4332" width="14.7109375" style="1" customWidth="1"/>
    <col min="4333" max="4333" width="0" style="1" hidden="1" customWidth="1"/>
    <col min="4334" max="4334" width="17.85546875" style="1" customWidth="1"/>
    <col min="4335" max="4335" width="17.7109375" style="1" customWidth="1"/>
    <col min="4336" max="4337" width="10.42578125" style="1"/>
    <col min="4338" max="4338" width="9.140625" style="1" customWidth="1"/>
    <col min="4339" max="4579" width="10.42578125" style="1"/>
    <col min="4580" max="4580" width="6.5703125" style="1" customWidth="1"/>
    <col min="4581" max="4581" width="29.140625" style="1" customWidth="1"/>
    <col min="4582" max="4582" width="18.140625" style="1" customWidth="1"/>
    <col min="4583" max="4583" width="27.5703125" style="1" customWidth="1"/>
    <col min="4584" max="4584" width="30.5703125" style="1" customWidth="1"/>
    <col min="4585" max="4585" width="19.42578125" style="1" customWidth="1"/>
    <col min="4586" max="4586" width="16" style="1" customWidth="1"/>
    <col min="4587" max="4587" width="9.85546875" style="1" customWidth="1"/>
    <col min="4588" max="4588" width="14.7109375" style="1" customWidth="1"/>
    <col min="4589" max="4589" width="0" style="1" hidden="1" customWidth="1"/>
    <col min="4590" max="4590" width="17.85546875" style="1" customWidth="1"/>
    <col min="4591" max="4591" width="17.7109375" style="1" customWidth="1"/>
    <col min="4592" max="4593" width="10.42578125" style="1"/>
    <col min="4594" max="4594" width="9.140625" style="1" customWidth="1"/>
    <col min="4595" max="4835" width="10.42578125" style="1"/>
    <col min="4836" max="4836" width="6.5703125" style="1" customWidth="1"/>
    <col min="4837" max="4837" width="29.140625" style="1" customWidth="1"/>
    <col min="4838" max="4838" width="18.140625" style="1" customWidth="1"/>
    <col min="4839" max="4839" width="27.5703125" style="1" customWidth="1"/>
    <col min="4840" max="4840" width="30.5703125" style="1" customWidth="1"/>
    <col min="4841" max="4841" width="19.42578125" style="1" customWidth="1"/>
    <col min="4842" max="4842" width="16" style="1" customWidth="1"/>
    <col min="4843" max="4843" width="9.85546875" style="1" customWidth="1"/>
    <col min="4844" max="4844" width="14.7109375" style="1" customWidth="1"/>
    <col min="4845" max="4845" width="0" style="1" hidden="1" customWidth="1"/>
    <col min="4846" max="4846" width="17.85546875" style="1" customWidth="1"/>
    <col min="4847" max="4847" width="17.7109375" style="1" customWidth="1"/>
    <col min="4848" max="4849" width="10.42578125" style="1"/>
    <col min="4850" max="4850" width="9.140625" style="1" customWidth="1"/>
    <col min="4851" max="5091" width="10.42578125" style="1"/>
    <col min="5092" max="5092" width="6.5703125" style="1" customWidth="1"/>
    <col min="5093" max="5093" width="29.140625" style="1" customWidth="1"/>
    <col min="5094" max="5094" width="18.140625" style="1" customWidth="1"/>
    <col min="5095" max="5095" width="27.5703125" style="1" customWidth="1"/>
    <col min="5096" max="5096" width="30.5703125" style="1" customWidth="1"/>
    <col min="5097" max="5097" width="19.42578125" style="1" customWidth="1"/>
    <col min="5098" max="5098" width="16" style="1" customWidth="1"/>
    <col min="5099" max="5099" width="9.85546875" style="1" customWidth="1"/>
    <col min="5100" max="5100" width="14.7109375" style="1" customWidth="1"/>
    <col min="5101" max="5101" width="0" style="1" hidden="1" customWidth="1"/>
    <col min="5102" max="5102" width="17.85546875" style="1" customWidth="1"/>
    <col min="5103" max="5103" width="17.7109375" style="1" customWidth="1"/>
    <col min="5104" max="5105" width="10.42578125" style="1"/>
    <col min="5106" max="5106" width="9.140625" style="1" customWidth="1"/>
    <col min="5107" max="5347" width="10.42578125" style="1"/>
    <col min="5348" max="5348" width="6.5703125" style="1" customWidth="1"/>
    <col min="5349" max="5349" width="29.140625" style="1" customWidth="1"/>
    <col min="5350" max="5350" width="18.140625" style="1" customWidth="1"/>
    <col min="5351" max="5351" width="27.5703125" style="1" customWidth="1"/>
    <col min="5352" max="5352" width="30.5703125" style="1" customWidth="1"/>
    <col min="5353" max="5353" width="19.42578125" style="1" customWidth="1"/>
    <col min="5354" max="5354" width="16" style="1" customWidth="1"/>
    <col min="5355" max="5355" width="9.85546875" style="1" customWidth="1"/>
    <col min="5356" max="5356" width="14.7109375" style="1" customWidth="1"/>
    <col min="5357" max="5357" width="0" style="1" hidden="1" customWidth="1"/>
    <col min="5358" max="5358" width="17.85546875" style="1" customWidth="1"/>
    <col min="5359" max="5359" width="17.7109375" style="1" customWidth="1"/>
    <col min="5360" max="5361" width="10.42578125" style="1"/>
    <col min="5362" max="5362" width="9.140625" style="1" customWidth="1"/>
    <col min="5363" max="5603" width="10.42578125" style="1"/>
    <col min="5604" max="5604" width="6.5703125" style="1" customWidth="1"/>
    <col min="5605" max="5605" width="29.140625" style="1" customWidth="1"/>
    <col min="5606" max="5606" width="18.140625" style="1" customWidth="1"/>
    <col min="5607" max="5607" width="27.5703125" style="1" customWidth="1"/>
    <col min="5608" max="5608" width="30.5703125" style="1" customWidth="1"/>
    <col min="5609" max="5609" width="19.42578125" style="1" customWidth="1"/>
    <col min="5610" max="5610" width="16" style="1" customWidth="1"/>
    <col min="5611" max="5611" width="9.85546875" style="1" customWidth="1"/>
    <col min="5612" max="5612" width="14.7109375" style="1" customWidth="1"/>
    <col min="5613" max="5613" width="0" style="1" hidden="1" customWidth="1"/>
    <col min="5614" max="5614" width="17.85546875" style="1" customWidth="1"/>
    <col min="5615" max="5615" width="17.7109375" style="1" customWidth="1"/>
    <col min="5616" max="5617" width="10.42578125" style="1"/>
    <col min="5618" max="5618" width="9.140625" style="1" customWidth="1"/>
    <col min="5619" max="5859" width="10.42578125" style="1"/>
    <col min="5860" max="5860" width="6.5703125" style="1" customWidth="1"/>
    <col min="5861" max="5861" width="29.140625" style="1" customWidth="1"/>
    <col min="5862" max="5862" width="18.140625" style="1" customWidth="1"/>
    <col min="5863" max="5863" width="27.5703125" style="1" customWidth="1"/>
    <col min="5864" max="5864" width="30.5703125" style="1" customWidth="1"/>
    <col min="5865" max="5865" width="19.42578125" style="1" customWidth="1"/>
    <col min="5866" max="5866" width="16" style="1" customWidth="1"/>
    <col min="5867" max="5867" width="9.85546875" style="1" customWidth="1"/>
    <col min="5868" max="5868" width="14.7109375" style="1" customWidth="1"/>
    <col min="5869" max="5869" width="0" style="1" hidden="1" customWidth="1"/>
    <col min="5870" max="5870" width="17.85546875" style="1" customWidth="1"/>
    <col min="5871" max="5871" width="17.7109375" style="1" customWidth="1"/>
    <col min="5872" max="5873" width="10.42578125" style="1"/>
    <col min="5874" max="5874" width="9.140625" style="1" customWidth="1"/>
    <col min="5875" max="6115" width="10.42578125" style="1"/>
    <col min="6116" max="6116" width="6.5703125" style="1" customWidth="1"/>
    <col min="6117" max="6117" width="29.140625" style="1" customWidth="1"/>
    <col min="6118" max="6118" width="18.140625" style="1" customWidth="1"/>
    <col min="6119" max="6119" width="27.5703125" style="1" customWidth="1"/>
    <col min="6120" max="6120" width="30.5703125" style="1" customWidth="1"/>
    <col min="6121" max="6121" width="19.42578125" style="1" customWidth="1"/>
    <col min="6122" max="6122" width="16" style="1" customWidth="1"/>
    <col min="6123" max="6123" width="9.85546875" style="1" customWidth="1"/>
    <col min="6124" max="6124" width="14.7109375" style="1" customWidth="1"/>
    <col min="6125" max="6125" width="0" style="1" hidden="1" customWidth="1"/>
    <col min="6126" max="6126" width="17.85546875" style="1" customWidth="1"/>
    <col min="6127" max="6127" width="17.7109375" style="1" customWidth="1"/>
    <col min="6128" max="6129" width="10.42578125" style="1"/>
    <col min="6130" max="6130" width="9.140625" style="1" customWidth="1"/>
    <col min="6131" max="6371" width="10.42578125" style="1"/>
    <col min="6372" max="6372" width="6.5703125" style="1" customWidth="1"/>
    <col min="6373" max="6373" width="29.140625" style="1" customWidth="1"/>
    <col min="6374" max="6374" width="18.140625" style="1" customWidth="1"/>
    <col min="6375" max="6375" width="27.5703125" style="1" customWidth="1"/>
    <col min="6376" max="6376" width="30.5703125" style="1" customWidth="1"/>
    <col min="6377" max="6377" width="19.42578125" style="1" customWidth="1"/>
    <col min="6378" max="6378" width="16" style="1" customWidth="1"/>
    <col min="6379" max="6379" width="9.85546875" style="1" customWidth="1"/>
    <col min="6380" max="6380" width="14.7109375" style="1" customWidth="1"/>
    <col min="6381" max="6381" width="0" style="1" hidden="1" customWidth="1"/>
    <col min="6382" max="6382" width="17.85546875" style="1" customWidth="1"/>
    <col min="6383" max="6383" width="17.7109375" style="1" customWidth="1"/>
    <col min="6384" max="6385" width="10.42578125" style="1"/>
    <col min="6386" max="6386" width="9.140625" style="1" customWidth="1"/>
    <col min="6387" max="6627" width="10.42578125" style="1"/>
    <col min="6628" max="6628" width="6.5703125" style="1" customWidth="1"/>
    <col min="6629" max="6629" width="29.140625" style="1" customWidth="1"/>
    <col min="6630" max="6630" width="18.140625" style="1" customWidth="1"/>
    <col min="6631" max="6631" width="27.5703125" style="1" customWidth="1"/>
    <col min="6632" max="6632" width="30.5703125" style="1" customWidth="1"/>
    <col min="6633" max="6633" width="19.42578125" style="1" customWidth="1"/>
    <col min="6634" max="6634" width="16" style="1" customWidth="1"/>
    <col min="6635" max="6635" width="9.85546875" style="1" customWidth="1"/>
    <col min="6636" max="6636" width="14.7109375" style="1" customWidth="1"/>
    <col min="6637" max="6637" width="0" style="1" hidden="1" customWidth="1"/>
    <col min="6638" max="6638" width="17.85546875" style="1" customWidth="1"/>
    <col min="6639" max="6639" width="17.7109375" style="1" customWidth="1"/>
    <col min="6640" max="6641" width="10.42578125" style="1"/>
    <col min="6642" max="6642" width="9.140625" style="1" customWidth="1"/>
    <col min="6643" max="6883" width="10.42578125" style="1"/>
    <col min="6884" max="6884" width="6.5703125" style="1" customWidth="1"/>
    <col min="6885" max="6885" width="29.140625" style="1" customWidth="1"/>
    <col min="6886" max="6886" width="18.140625" style="1" customWidth="1"/>
    <col min="6887" max="6887" width="27.5703125" style="1" customWidth="1"/>
    <col min="6888" max="6888" width="30.5703125" style="1" customWidth="1"/>
    <col min="6889" max="6889" width="19.42578125" style="1" customWidth="1"/>
    <col min="6890" max="6890" width="16" style="1" customWidth="1"/>
    <col min="6891" max="6891" width="9.85546875" style="1" customWidth="1"/>
    <col min="6892" max="6892" width="14.7109375" style="1" customWidth="1"/>
    <col min="6893" max="6893" width="0" style="1" hidden="1" customWidth="1"/>
    <col min="6894" max="6894" width="17.85546875" style="1" customWidth="1"/>
    <col min="6895" max="6895" width="17.7109375" style="1" customWidth="1"/>
    <col min="6896" max="6897" width="10.42578125" style="1"/>
    <col min="6898" max="6898" width="9.140625" style="1" customWidth="1"/>
    <col min="6899" max="7139" width="10.42578125" style="1"/>
    <col min="7140" max="7140" width="6.5703125" style="1" customWidth="1"/>
    <col min="7141" max="7141" width="29.140625" style="1" customWidth="1"/>
    <col min="7142" max="7142" width="18.140625" style="1" customWidth="1"/>
    <col min="7143" max="7143" width="27.5703125" style="1" customWidth="1"/>
    <col min="7144" max="7144" width="30.5703125" style="1" customWidth="1"/>
    <col min="7145" max="7145" width="19.42578125" style="1" customWidth="1"/>
    <col min="7146" max="7146" width="16" style="1" customWidth="1"/>
    <col min="7147" max="7147" width="9.85546875" style="1" customWidth="1"/>
    <col min="7148" max="7148" width="14.7109375" style="1" customWidth="1"/>
    <col min="7149" max="7149" width="0" style="1" hidden="1" customWidth="1"/>
    <col min="7150" max="7150" width="17.85546875" style="1" customWidth="1"/>
    <col min="7151" max="7151" width="17.7109375" style="1" customWidth="1"/>
    <col min="7152" max="7153" width="10.42578125" style="1"/>
    <col min="7154" max="7154" width="9.140625" style="1" customWidth="1"/>
    <col min="7155" max="7395" width="10.42578125" style="1"/>
    <col min="7396" max="7396" width="6.5703125" style="1" customWidth="1"/>
    <col min="7397" max="7397" width="29.140625" style="1" customWidth="1"/>
    <col min="7398" max="7398" width="18.140625" style="1" customWidth="1"/>
    <col min="7399" max="7399" width="27.5703125" style="1" customWidth="1"/>
    <col min="7400" max="7400" width="30.5703125" style="1" customWidth="1"/>
    <col min="7401" max="7401" width="19.42578125" style="1" customWidth="1"/>
    <col min="7402" max="7402" width="16" style="1" customWidth="1"/>
    <col min="7403" max="7403" width="9.85546875" style="1" customWidth="1"/>
    <col min="7404" max="7404" width="14.7109375" style="1" customWidth="1"/>
    <col min="7405" max="7405" width="0" style="1" hidden="1" customWidth="1"/>
    <col min="7406" max="7406" width="17.85546875" style="1" customWidth="1"/>
    <col min="7407" max="7407" width="17.7109375" style="1" customWidth="1"/>
    <col min="7408" max="7409" width="10.42578125" style="1"/>
    <col min="7410" max="7410" width="9.140625" style="1" customWidth="1"/>
    <col min="7411" max="7651" width="10.42578125" style="1"/>
    <col min="7652" max="7652" width="6.5703125" style="1" customWidth="1"/>
    <col min="7653" max="7653" width="29.140625" style="1" customWidth="1"/>
    <col min="7654" max="7654" width="18.140625" style="1" customWidth="1"/>
    <col min="7655" max="7655" width="27.5703125" style="1" customWidth="1"/>
    <col min="7656" max="7656" width="30.5703125" style="1" customWidth="1"/>
    <col min="7657" max="7657" width="19.42578125" style="1" customWidth="1"/>
    <col min="7658" max="7658" width="16" style="1" customWidth="1"/>
    <col min="7659" max="7659" width="9.85546875" style="1" customWidth="1"/>
    <col min="7660" max="7660" width="14.7109375" style="1" customWidth="1"/>
    <col min="7661" max="7661" width="0" style="1" hidden="1" customWidth="1"/>
    <col min="7662" max="7662" width="17.85546875" style="1" customWidth="1"/>
    <col min="7663" max="7663" width="17.7109375" style="1" customWidth="1"/>
    <col min="7664" max="7665" width="10.42578125" style="1"/>
    <col min="7666" max="7666" width="9.140625" style="1" customWidth="1"/>
    <col min="7667" max="7907" width="10.42578125" style="1"/>
    <col min="7908" max="7908" width="6.5703125" style="1" customWidth="1"/>
    <col min="7909" max="7909" width="29.140625" style="1" customWidth="1"/>
    <col min="7910" max="7910" width="18.140625" style="1" customWidth="1"/>
    <col min="7911" max="7911" width="27.5703125" style="1" customWidth="1"/>
    <col min="7912" max="7912" width="30.5703125" style="1" customWidth="1"/>
    <col min="7913" max="7913" width="19.42578125" style="1" customWidth="1"/>
    <col min="7914" max="7914" width="16" style="1" customWidth="1"/>
    <col min="7915" max="7915" width="9.85546875" style="1" customWidth="1"/>
    <col min="7916" max="7916" width="14.7109375" style="1" customWidth="1"/>
    <col min="7917" max="7917" width="0" style="1" hidden="1" customWidth="1"/>
    <col min="7918" max="7918" width="17.85546875" style="1" customWidth="1"/>
    <col min="7919" max="7919" width="17.7109375" style="1" customWidth="1"/>
    <col min="7920" max="7921" width="10.42578125" style="1"/>
    <col min="7922" max="7922" width="9.140625" style="1" customWidth="1"/>
    <col min="7923" max="8163" width="10.42578125" style="1"/>
    <col min="8164" max="8164" width="6.5703125" style="1" customWidth="1"/>
    <col min="8165" max="8165" width="29.140625" style="1" customWidth="1"/>
    <col min="8166" max="8166" width="18.140625" style="1" customWidth="1"/>
    <col min="8167" max="8167" width="27.5703125" style="1" customWidth="1"/>
    <col min="8168" max="8168" width="30.5703125" style="1" customWidth="1"/>
    <col min="8169" max="8169" width="19.42578125" style="1" customWidth="1"/>
    <col min="8170" max="8170" width="16" style="1" customWidth="1"/>
    <col min="8171" max="8171" width="9.85546875" style="1" customWidth="1"/>
    <col min="8172" max="8172" width="14.7109375" style="1" customWidth="1"/>
    <col min="8173" max="8173" width="0" style="1" hidden="1" customWidth="1"/>
    <col min="8174" max="8174" width="17.85546875" style="1" customWidth="1"/>
    <col min="8175" max="8175" width="17.7109375" style="1" customWidth="1"/>
    <col min="8176" max="8177" width="10.42578125" style="1"/>
    <col min="8178" max="8178" width="9.140625" style="1" customWidth="1"/>
    <col min="8179" max="8419" width="10.42578125" style="1"/>
    <col min="8420" max="8420" width="6.5703125" style="1" customWidth="1"/>
    <col min="8421" max="8421" width="29.140625" style="1" customWidth="1"/>
    <col min="8422" max="8422" width="18.140625" style="1" customWidth="1"/>
    <col min="8423" max="8423" width="27.5703125" style="1" customWidth="1"/>
    <col min="8424" max="8424" width="30.5703125" style="1" customWidth="1"/>
    <col min="8425" max="8425" width="19.42578125" style="1" customWidth="1"/>
    <col min="8426" max="8426" width="16" style="1" customWidth="1"/>
    <col min="8427" max="8427" width="9.85546875" style="1" customWidth="1"/>
    <col min="8428" max="8428" width="14.7109375" style="1" customWidth="1"/>
    <col min="8429" max="8429" width="0" style="1" hidden="1" customWidth="1"/>
    <col min="8430" max="8430" width="17.85546875" style="1" customWidth="1"/>
    <col min="8431" max="8431" width="17.7109375" style="1" customWidth="1"/>
    <col min="8432" max="8433" width="10.42578125" style="1"/>
    <col min="8434" max="8434" width="9.140625" style="1" customWidth="1"/>
    <col min="8435" max="8675" width="10.42578125" style="1"/>
    <col min="8676" max="8676" width="6.5703125" style="1" customWidth="1"/>
    <col min="8677" max="8677" width="29.140625" style="1" customWidth="1"/>
    <col min="8678" max="8678" width="18.140625" style="1" customWidth="1"/>
    <col min="8679" max="8679" width="27.5703125" style="1" customWidth="1"/>
    <col min="8680" max="8680" width="30.5703125" style="1" customWidth="1"/>
    <col min="8681" max="8681" width="19.42578125" style="1" customWidth="1"/>
    <col min="8682" max="8682" width="16" style="1" customWidth="1"/>
    <col min="8683" max="8683" width="9.85546875" style="1" customWidth="1"/>
    <col min="8684" max="8684" width="14.7109375" style="1" customWidth="1"/>
    <col min="8685" max="8685" width="0" style="1" hidden="1" customWidth="1"/>
    <col min="8686" max="8686" width="17.85546875" style="1" customWidth="1"/>
    <col min="8687" max="8687" width="17.7109375" style="1" customWidth="1"/>
    <col min="8688" max="8689" width="10.42578125" style="1"/>
    <col min="8690" max="8690" width="9.140625" style="1" customWidth="1"/>
    <col min="8691" max="8931" width="10.42578125" style="1"/>
    <col min="8932" max="8932" width="6.5703125" style="1" customWidth="1"/>
    <col min="8933" max="8933" width="29.140625" style="1" customWidth="1"/>
    <col min="8934" max="8934" width="18.140625" style="1" customWidth="1"/>
    <col min="8935" max="8935" width="27.5703125" style="1" customWidth="1"/>
    <col min="8936" max="8936" width="30.5703125" style="1" customWidth="1"/>
    <col min="8937" max="8937" width="19.42578125" style="1" customWidth="1"/>
    <col min="8938" max="8938" width="16" style="1" customWidth="1"/>
    <col min="8939" max="8939" width="9.85546875" style="1" customWidth="1"/>
    <col min="8940" max="8940" width="14.7109375" style="1" customWidth="1"/>
    <col min="8941" max="8941" width="0" style="1" hidden="1" customWidth="1"/>
    <col min="8942" max="8942" width="17.85546875" style="1" customWidth="1"/>
    <col min="8943" max="8943" width="17.7109375" style="1" customWidth="1"/>
    <col min="8944" max="8945" width="10.42578125" style="1"/>
    <col min="8946" max="8946" width="9.140625" style="1" customWidth="1"/>
    <col min="8947" max="9187" width="10.42578125" style="1"/>
    <col min="9188" max="9188" width="6.5703125" style="1" customWidth="1"/>
    <col min="9189" max="9189" width="29.140625" style="1" customWidth="1"/>
    <col min="9190" max="9190" width="18.140625" style="1" customWidth="1"/>
    <col min="9191" max="9191" width="27.5703125" style="1" customWidth="1"/>
    <col min="9192" max="9192" width="30.5703125" style="1" customWidth="1"/>
    <col min="9193" max="9193" width="19.42578125" style="1" customWidth="1"/>
    <col min="9194" max="9194" width="16" style="1" customWidth="1"/>
    <col min="9195" max="9195" width="9.85546875" style="1" customWidth="1"/>
    <col min="9196" max="9196" width="14.7109375" style="1" customWidth="1"/>
    <col min="9197" max="9197" width="0" style="1" hidden="1" customWidth="1"/>
    <col min="9198" max="9198" width="17.85546875" style="1" customWidth="1"/>
    <col min="9199" max="9199" width="17.7109375" style="1" customWidth="1"/>
    <col min="9200" max="9201" width="10.42578125" style="1"/>
    <col min="9202" max="9202" width="9.140625" style="1" customWidth="1"/>
    <col min="9203" max="9443" width="10.42578125" style="1"/>
    <col min="9444" max="9444" width="6.5703125" style="1" customWidth="1"/>
    <col min="9445" max="9445" width="29.140625" style="1" customWidth="1"/>
    <col min="9446" max="9446" width="18.140625" style="1" customWidth="1"/>
    <col min="9447" max="9447" width="27.5703125" style="1" customWidth="1"/>
    <col min="9448" max="9448" width="30.5703125" style="1" customWidth="1"/>
    <col min="9449" max="9449" width="19.42578125" style="1" customWidth="1"/>
    <col min="9450" max="9450" width="16" style="1" customWidth="1"/>
    <col min="9451" max="9451" width="9.85546875" style="1" customWidth="1"/>
    <col min="9452" max="9452" width="14.7109375" style="1" customWidth="1"/>
    <col min="9453" max="9453" width="0" style="1" hidden="1" customWidth="1"/>
    <col min="9454" max="9454" width="17.85546875" style="1" customWidth="1"/>
    <col min="9455" max="9455" width="17.7109375" style="1" customWidth="1"/>
    <col min="9456" max="9457" width="10.42578125" style="1"/>
    <col min="9458" max="9458" width="9.140625" style="1" customWidth="1"/>
    <col min="9459" max="9699" width="10.42578125" style="1"/>
    <col min="9700" max="9700" width="6.5703125" style="1" customWidth="1"/>
    <col min="9701" max="9701" width="29.140625" style="1" customWidth="1"/>
    <col min="9702" max="9702" width="18.140625" style="1" customWidth="1"/>
    <col min="9703" max="9703" width="27.5703125" style="1" customWidth="1"/>
    <col min="9704" max="9704" width="30.5703125" style="1" customWidth="1"/>
    <col min="9705" max="9705" width="19.42578125" style="1" customWidth="1"/>
    <col min="9706" max="9706" width="16" style="1" customWidth="1"/>
    <col min="9707" max="9707" width="9.85546875" style="1" customWidth="1"/>
    <col min="9708" max="9708" width="14.7109375" style="1" customWidth="1"/>
    <col min="9709" max="9709" width="0" style="1" hidden="1" customWidth="1"/>
    <col min="9710" max="9710" width="17.85546875" style="1" customWidth="1"/>
    <col min="9711" max="9711" width="17.7109375" style="1" customWidth="1"/>
    <col min="9712" max="9713" width="10.42578125" style="1"/>
    <col min="9714" max="9714" width="9.140625" style="1" customWidth="1"/>
    <col min="9715" max="9955" width="10.42578125" style="1"/>
    <col min="9956" max="9956" width="6.5703125" style="1" customWidth="1"/>
    <col min="9957" max="9957" width="29.140625" style="1" customWidth="1"/>
    <col min="9958" max="9958" width="18.140625" style="1" customWidth="1"/>
    <col min="9959" max="9959" width="27.5703125" style="1" customWidth="1"/>
    <col min="9960" max="9960" width="30.5703125" style="1" customWidth="1"/>
    <col min="9961" max="9961" width="19.42578125" style="1" customWidth="1"/>
    <col min="9962" max="9962" width="16" style="1" customWidth="1"/>
    <col min="9963" max="9963" width="9.85546875" style="1" customWidth="1"/>
    <col min="9964" max="9964" width="14.7109375" style="1" customWidth="1"/>
    <col min="9965" max="9965" width="0" style="1" hidden="1" customWidth="1"/>
    <col min="9966" max="9966" width="17.85546875" style="1" customWidth="1"/>
    <col min="9967" max="9967" width="17.7109375" style="1" customWidth="1"/>
    <col min="9968" max="9969" width="10.42578125" style="1"/>
    <col min="9970" max="9970" width="9.140625" style="1" customWidth="1"/>
    <col min="9971" max="10211" width="10.42578125" style="1"/>
    <col min="10212" max="10212" width="6.5703125" style="1" customWidth="1"/>
    <col min="10213" max="10213" width="29.140625" style="1" customWidth="1"/>
    <col min="10214" max="10214" width="18.140625" style="1" customWidth="1"/>
    <col min="10215" max="10215" width="27.5703125" style="1" customWidth="1"/>
    <col min="10216" max="10216" width="30.5703125" style="1" customWidth="1"/>
    <col min="10217" max="10217" width="19.42578125" style="1" customWidth="1"/>
    <col min="10218" max="10218" width="16" style="1" customWidth="1"/>
    <col min="10219" max="10219" width="9.85546875" style="1" customWidth="1"/>
    <col min="10220" max="10220" width="14.7109375" style="1" customWidth="1"/>
    <col min="10221" max="10221" width="0" style="1" hidden="1" customWidth="1"/>
    <col min="10222" max="10222" width="17.85546875" style="1" customWidth="1"/>
    <col min="10223" max="10223" width="17.7109375" style="1" customWidth="1"/>
    <col min="10224" max="10225" width="10.42578125" style="1"/>
    <col min="10226" max="10226" width="9.140625" style="1" customWidth="1"/>
    <col min="10227" max="10467" width="10.42578125" style="1"/>
    <col min="10468" max="10468" width="6.5703125" style="1" customWidth="1"/>
    <col min="10469" max="10469" width="29.140625" style="1" customWidth="1"/>
    <col min="10470" max="10470" width="18.140625" style="1" customWidth="1"/>
    <col min="10471" max="10471" width="27.5703125" style="1" customWidth="1"/>
    <col min="10472" max="10472" width="30.5703125" style="1" customWidth="1"/>
    <col min="10473" max="10473" width="19.42578125" style="1" customWidth="1"/>
    <col min="10474" max="10474" width="16" style="1" customWidth="1"/>
    <col min="10475" max="10475" width="9.85546875" style="1" customWidth="1"/>
    <col min="10476" max="10476" width="14.7109375" style="1" customWidth="1"/>
    <col min="10477" max="10477" width="0" style="1" hidden="1" customWidth="1"/>
    <col min="10478" max="10478" width="17.85546875" style="1" customWidth="1"/>
    <col min="10479" max="10479" width="17.7109375" style="1" customWidth="1"/>
    <col min="10480" max="10481" width="10.42578125" style="1"/>
    <col min="10482" max="10482" width="9.140625" style="1" customWidth="1"/>
    <col min="10483" max="10723" width="10.42578125" style="1"/>
    <col min="10724" max="10724" width="6.5703125" style="1" customWidth="1"/>
    <col min="10725" max="10725" width="29.140625" style="1" customWidth="1"/>
    <col min="10726" max="10726" width="18.140625" style="1" customWidth="1"/>
    <col min="10727" max="10727" width="27.5703125" style="1" customWidth="1"/>
    <col min="10728" max="10728" width="30.5703125" style="1" customWidth="1"/>
    <col min="10729" max="10729" width="19.42578125" style="1" customWidth="1"/>
    <col min="10730" max="10730" width="16" style="1" customWidth="1"/>
    <col min="10731" max="10731" width="9.85546875" style="1" customWidth="1"/>
    <col min="10732" max="10732" width="14.7109375" style="1" customWidth="1"/>
    <col min="10733" max="10733" width="0" style="1" hidden="1" customWidth="1"/>
    <col min="10734" max="10734" width="17.85546875" style="1" customWidth="1"/>
    <col min="10735" max="10735" width="17.7109375" style="1" customWidth="1"/>
    <col min="10736" max="10737" width="10.42578125" style="1"/>
    <col min="10738" max="10738" width="9.140625" style="1" customWidth="1"/>
    <col min="10739" max="10979" width="10.42578125" style="1"/>
    <col min="10980" max="10980" width="6.5703125" style="1" customWidth="1"/>
    <col min="10981" max="10981" width="29.140625" style="1" customWidth="1"/>
    <col min="10982" max="10982" width="18.140625" style="1" customWidth="1"/>
    <col min="10983" max="10983" width="27.5703125" style="1" customWidth="1"/>
    <col min="10984" max="10984" width="30.5703125" style="1" customWidth="1"/>
    <col min="10985" max="10985" width="19.42578125" style="1" customWidth="1"/>
    <col min="10986" max="10986" width="16" style="1" customWidth="1"/>
    <col min="10987" max="10987" width="9.85546875" style="1" customWidth="1"/>
    <col min="10988" max="10988" width="14.7109375" style="1" customWidth="1"/>
    <col min="10989" max="10989" width="0" style="1" hidden="1" customWidth="1"/>
    <col min="10990" max="10990" width="17.85546875" style="1" customWidth="1"/>
    <col min="10991" max="10991" width="17.7109375" style="1" customWidth="1"/>
    <col min="10992" max="10993" width="10.42578125" style="1"/>
    <col min="10994" max="10994" width="9.140625" style="1" customWidth="1"/>
    <col min="10995" max="11235" width="10.42578125" style="1"/>
    <col min="11236" max="11236" width="6.5703125" style="1" customWidth="1"/>
    <col min="11237" max="11237" width="29.140625" style="1" customWidth="1"/>
    <col min="11238" max="11238" width="18.140625" style="1" customWidth="1"/>
    <col min="11239" max="11239" width="27.5703125" style="1" customWidth="1"/>
    <col min="11240" max="11240" width="30.5703125" style="1" customWidth="1"/>
    <col min="11241" max="11241" width="19.42578125" style="1" customWidth="1"/>
    <col min="11242" max="11242" width="16" style="1" customWidth="1"/>
    <col min="11243" max="11243" width="9.85546875" style="1" customWidth="1"/>
    <col min="11244" max="11244" width="14.7109375" style="1" customWidth="1"/>
    <col min="11245" max="11245" width="0" style="1" hidden="1" customWidth="1"/>
    <col min="11246" max="11246" width="17.85546875" style="1" customWidth="1"/>
    <col min="11247" max="11247" width="17.7109375" style="1" customWidth="1"/>
    <col min="11248" max="11249" width="10.42578125" style="1"/>
    <col min="11250" max="11250" width="9.140625" style="1" customWidth="1"/>
    <col min="11251" max="11491" width="10.42578125" style="1"/>
    <col min="11492" max="11492" width="6.5703125" style="1" customWidth="1"/>
    <col min="11493" max="11493" width="29.140625" style="1" customWidth="1"/>
    <col min="11494" max="11494" width="18.140625" style="1" customWidth="1"/>
    <col min="11495" max="11495" width="27.5703125" style="1" customWidth="1"/>
    <col min="11496" max="11496" width="30.5703125" style="1" customWidth="1"/>
    <col min="11497" max="11497" width="19.42578125" style="1" customWidth="1"/>
    <col min="11498" max="11498" width="16" style="1" customWidth="1"/>
    <col min="11499" max="11499" width="9.85546875" style="1" customWidth="1"/>
    <col min="11500" max="11500" width="14.7109375" style="1" customWidth="1"/>
    <col min="11501" max="11501" width="0" style="1" hidden="1" customWidth="1"/>
    <col min="11502" max="11502" width="17.85546875" style="1" customWidth="1"/>
    <col min="11503" max="11503" width="17.7109375" style="1" customWidth="1"/>
    <col min="11504" max="11505" width="10.42578125" style="1"/>
    <col min="11506" max="11506" width="9.140625" style="1" customWidth="1"/>
    <col min="11507" max="11747" width="10.42578125" style="1"/>
    <col min="11748" max="11748" width="6.5703125" style="1" customWidth="1"/>
    <col min="11749" max="11749" width="29.140625" style="1" customWidth="1"/>
    <col min="11750" max="11750" width="18.140625" style="1" customWidth="1"/>
    <col min="11751" max="11751" width="27.5703125" style="1" customWidth="1"/>
    <col min="11752" max="11752" width="30.5703125" style="1" customWidth="1"/>
    <col min="11753" max="11753" width="19.42578125" style="1" customWidth="1"/>
    <col min="11754" max="11754" width="16" style="1" customWidth="1"/>
    <col min="11755" max="11755" width="9.85546875" style="1" customWidth="1"/>
    <col min="11756" max="11756" width="14.7109375" style="1" customWidth="1"/>
    <col min="11757" max="11757" width="0" style="1" hidden="1" customWidth="1"/>
    <col min="11758" max="11758" width="17.85546875" style="1" customWidth="1"/>
    <col min="11759" max="11759" width="17.7109375" style="1" customWidth="1"/>
    <col min="11760" max="11761" width="10.42578125" style="1"/>
    <col min="11762" max="11762" width="9.140625" style="1" customWidth="1"/>
    <col min="11763" max="12003" width="10.42578125" style="1"/>
    <col min="12004" max="12004" width="6.5703125" style="1" customWidth="1"/>
    <col min="12005" max="12005" width="29.140625" style="1" customWidth="1"/>
    <col min="12006" max="12006" width="18.140625" style="1" customWidth="1"/>
    <col min="12007" max="12007" width="27.5703125" style="1" customWidth="1"/>
    <col min="12008" max="12008" width="30.5703125" style="1" customWidth="1"/>
    <col min="12009" max="12009" width="19.42578125" style="1" customWidth="1"/>
    <col min="12010" max="12010" width="16" style="1" customWidth="1"/>
    <col min="12011" max="12011" width="9.85546875" style="1" customWidth="1"/>
    <col min="12012" max="12012" width="14.7109375" style="1" customWidth="1"/>
    <col min="12013" max="12013" width="0" style="1" hidden="1" customWidth="1"/>
    <col min="12014" max="12014" width="17.85546875" style="1" customWidth="1"/>
    <col min="12015" max="12015" width="17.7109375" style="1" customWidth="1"/>
    <col min="12016" max="12017" width="10.42578125" style="1"/>
    <col min="12018" max="12018" width="9.140625" style="1" customWidth="1"/>
    <col min="12019" max="12259" width="10.42578125" style="1"/>
    <col min="12260" max="12260" width="6.5703125" style="1" customWidth="1"/>
    <col min="12261" max="12261" width="29.140625" style="1" customWidth="1"/>
    <col min="12262" max="12262" width="18.140625" style="1" customWidth="1"/>
    <col min="12263" max="12263" width="27.5703125" style="1" customWidth="1"/>
    <col min="12264" max="12264" width="30.5703125" style="1" customWidth="1"/>
    <col min="12265" max="12265" width="19.42578125" style="1" customWidth="1"/>
    <col min="12266" max="12266" width="16" style="1" customWidth="1"/>
    <col min="12267" max="12267" width="9.85546875" style="1" customWidth="1"/>
    <col min="12268" max="12268" width="14.7109375" style="1" customWidth="1"/>
    <col min="12269" max="12269" width="0" style="1" hidden="1" customWidth="1"/>
    <col min="12270" max="12270" width="17.85546875" style="1" customWidth="1"/>
    <col min="12271" max="12271" width="17.7109375" style="1" customWidth="1"/>
    <col min="12272" max="12273" width="10.42578125" style="1"/>
    <col min="12274" max="12274" width="9.140625" style="1" customWidth="1"/>
    <col min="12275" max="12515" width="10.42578125" style="1"/>
    <col min="12516" max="12516" width="6.5703125" style="1" customWidth="1"/>
    <col min="12517" max="12517" width="29.140625" style="1" customWidth="1"/>
    <col min="12518" max="12518" width="18.140625" style="1" customWidth="1"/>
    <col min="12519" max="12519" width="27.5703125" style="1" customWidth="1"/>
    <col min="12520" max="12520" width="30.5703125" style="1" customWidth="1"/>
    <col min="12521" max="12521" width="19.42578125" style="1" customWidth="1"/>
    <col min="12522" max="12522" width="16" style="1" customWidth="1"/>
    <col min="12523" max="12523" width="9.85546875" style="1" customWidth="1"/>
    <col min="12524" max="12524" width="14.7109375" style="1" customWidth="1"/>
    <col min="12525" max="12525" width="0" style="1" hidden="1" customWidth="1"/>
    <col min="12526" max="12526" width="17.85546875" style="1" customWidth="1"/>
    <col min="12527" max="12527" width="17.7109375" style="1" customWidth="1"/>
    <col min="12528" max="12529" width="10.42578125" style="1"/>
    <col min="12530" max="12530" width="9.140625" style="1" customWidth="1"/>
    <col min="12531" max="12771" width="10.42578125" style="1"/>
    <col min="12772" max="12772" width="6.5703125" style="1" customWidth="1"/>
    <col min="12773" max="12773" width="29.140625" style="1" customWidth="1"/>
    <col min="12774" max="12774" width="18.140625" style="1" customWidth="1"/>
    <col min="12775" max="12775" width="27.5703125" style="1" customWidth="1"/>
    <col min="12776" max="12776" width="30.5703125" style="1" customWidth="1"/>
    <col min="12777" max="12777" width="19.42578125" style="1" customWidth="1"/>
    <col min="12778" max="12778" width="16" style="1" customWidth="1"/>
    <col min="12779" max="12779" width="9.85546875" style="1" customWidth="1"/>
    <col min="12780" max="12780" width="14.7109375" style="1" customWidth="1"/>
    <col min="12781" max="12781" width="0" style="1" hidden="1" customWidth="1"/>
    <col min="12782" max="12782" width="17.85546875" style="1" customWidth="1"/>
    <col min="12783" max="12783" width="17.7109375" style="1" customWidth="1"/>
    <col min="12784" max="12785" width="10.42578125" style="1"/>
    <col min="12786" max="12786" width="9.140625" style="1" customWidth="1"/>
    <col min="12787" max="13027" width="10.42578125" style="1"/>
    <col min="13028" max="13028" width="6.5703125" style="1" customWidth="1"/>
    <col min="13029" max="13029" width="29.140625" style="1" customWidth="1"/>
    <col min="13030" max="13030" width="18.140625" style="1" customWidth="1"/>
    <col min="13031" max="13031" width="27.5703125" style="1" customWidth="1"/>
    <col min="13032" max="13032" width="30.5703125" style="1" customWidth="1"/>
    <col min="13033" max="13033" width="19.42578125" style="1" customWidth="1"/>
    <col min="13034" max="13034" width="16" style="1" customWidth="1"/>
    <col min="13035" max="13035" width="9.85546875" style="1" customWidth="1"/>
    <col min="13036" max="13036" width="14.7109375" style="1" customWidth="1"/>
    <col min="13037" max="13037" width="0" style="1" hidden="1" customWidth="1"/>
    <col min="13038" max="13038" width="17.85546875" style="1" customWidth="1"/>
    <col min="13039" max="13039" width="17.7109375" style="1" customWidth="1"/>
    <col min="13040" max="13041" width="10.42578125" style="1"/>
    <col min="13042" max="13042" width="9.140625" style="1" customWidth="1"/>
    <col min="13043" max="13283" width="10.42578125" style="1"/>
    <col min="13284" max="13284" width="6.5703125" style="1" customWidth="1"/>
    <col min="13285" max="13285" width="29.140625" style="1" customWidth="1"/>
    <col min="13286" max="13286" width="18.140625" style="1" customWidth="1"/>
    <col min="13287" max="13287" width="27.5703125" style="1" customWidth="1"/>
    <col min="13288" max="13288" width="30.5703125" style="1" customWidth="1"/>
    <col min="13289" max="13289" width="19.42578125" style="1" customWidth="1"/>
    <col min="13290" max="13290" width="16" style="1" customWidth="1"/>
    <col min="13291" max="13291" width="9.85546875" style="1" customWidth="1"/>
    <col min="13292" max="13292" width="14.7109375" style="1" customWidth="1"/>
    <col min="13293" max="13293" width="0" style="1" hidden="1" customWidth="1"/>
    <col min="13294" max="13294" width="17.85546875" style="1" customWidth="1"/>
    <col min="13295" max="13295" width="17.7109375" style="1" customWidth="1"/>
    <col min="13296" max="13297" width="10.42578125" style="1"/>
    <col min="13298" max="13298" width="9.140625" style="1" customWidth="1"/>
    <col min="13299" max="13539" width="10.42578125" style="1"/>
    <col min="13540" max="13540" width="6.5703125" style="1" customWidth="1"/>
    <col min="13541" max="13541" width="29.140625" style="1" customWidth="1"/>
    <col min="13542" max="13542" width="18.140625" style="1" customWidth="1"/>
    <col min="13543" max="13543" width="27.5703125" style="1" customWidth="1"/>
    <col min="13544" max="13544" width="30.5703125" style="1" customWidth="1"/>
    <col min="13545" max="13545" width="19.42578125" style="1" customWidth="1"/>
    <col min="13546" max="13546" width="16" style="1" customWidth="1"/>
    <col min="13547" max="13547" width="9.85546875" style="1" customWidth="1"/>
    <col min="13548" max="13548" width="14.7109375" style="1" customWidth="1"/>
    <col min="13549" max="13549" width="0" style="1" hidden="1" customWidth="1"/>
    <col min="13550" max="13550" width="17.85546875" style="1" customWidth="1"/>
    <col min="13551" max="13551" width="17.7109375" style="1" customWidth="1"/>
    <col min="13552" max="13553" width="10.42578125" style="1"/>
    <col min="13554" max="13554" width="9.140625" style="1" customWidth="1"/>
    <col min="13555" max="13795" width="10.42578125" style="1"/>
    <col min="13796" max="13796" width="6.5703125" style="1" customWidth="1"/>
    <col min="13797" max="13797" width="29.140625" style="1" customWidth="1"/>
    <col min="13798" max="13798" width="18.140625" style="1" customWidth="1"/>
    <col min="13799" max="13799" width="27.5703125" style="1" customWidth="1"/>
    <col min="13800" max="13800" width="30.5703125" style="1" customWidth="1"/>
    <col min="13801" max="13801" width="19.42578125" style="1" customWidth="1"/>
    <col min="13802" max="13802" width="16" style="1" customWidth="1"/>
    <col min="13803" max="13803" width="9.85546875" style="1" customWidth="1"/>
    <col min="13804" max="13804" width="14.7109375" style="1" customWidth="1"/>
    <col min="13805" max="13805" width="0" style="1" hidden="1" customWidth="1"/>
    <col min="13806" max="13806" width="17.85546875" style="1" customWidth="1"/>
    <col min="13807" max="13807" width="17.7109375" style="1" customWidth="1"/>
    <col min="13808" max="13809" width="10.42578125" style="1"/>
    <col min="13810" max="13810" width="9.140625" style="1" customWidth="1"/>
    <col min="13811" max="14051" width="10.42578125" style="1"/>
    <col min="14052" max="14052" width="6.5703125" style="1" customWidth="1"/>
    <col min="14053" max="14053" width="29.140625" style="1" customWidth="1"/>
    <col min="14054" max="14054" width="18.140625" style="1" customWidth="1"/>
    <col min="14055" max="14055" width="27.5703125" style="1" customWidth="1"/>
    <col min="14056" max="14056" width="30.5703125" style="1" customWidth="1"/>
    <col min="14057" max="14057" width="19.42578125" style="1" customWidth="1"/>
    <col min="14058" max="14058" width="16" style="1" customWidth="1"/>
    <col min="14059" max="14059" width="9.85546875" style="1" customWidth="1"/>
    <col min="14060" max="14060" width="14.7109375" style="1" customWidth="1"/>
    <col min="14061" max="14061" width="0" style="1" hidden="1" customWidth="1"/>
    <col min="14062" max="14062" width="17.85546875" style="1" customWidth="1"/>
    <col min="14063" max="14063" width="17.7109375" style="1" customWidth="1"/>
    <col min="14064" max="14065" width="10.42578125" style="1"/>
    <col min="14066" max="14066" width="9.140625" style="1" customWidth="1"/>
    <col min="14067" max="14307" width="10.42578125" style="1"/>
    <col min="14308" max="14308" width="6.5703125" style="1" customWidth="1"/>
    <col min="14309" max="14309" width="29.140625" style="1" customWidth="1"/>
    <col min="14310" max="14310" width="18.140625" style="1" customWidth="1"/>
    <col min="14311" max="14311" width="27.5703125" style="1" customWidth="1"/>
    <col min="14312" max="14312" width="30.5703125" style="1" customWidth="1"/>
    <col min="14313" max="14313" width="19.42578125" style="1" customWidth="1"/>
    <col min="14314" max="14314" width="16" style="1" customWidth="1"/>
    <col min="14315" max="14315" width="9.85546875" style="1" customWidth="1"/>
    <col min="14316" max="14316" width="14.7109375" style="1" customWidth="1"/>
    <col min="14317" max="14317" width="0" style="1" hidden="1" customWidth="1"/>
    <col min="14318" max="14318" width="17.85546875" style="1" customWidth="1"/>
    <col min="14319" max="14319" width="17.7109375" style="1" customWidth="1"/>
    <col min="14320" max="14321" width="10.42578125" style="1"/>
    <col min="14322" max="14322" width="9.140625" style="1" customWidth="1"/>
    <col min="14323" max="14563" width="10.42578125" style="1"/>
    <col min="14564" max="14564" width="6.5703125" style="1" customWidth="1"/>
    <col min="14565" max="14565" width="29.140625" style="1" customWidth="1"/>
    <col min="14566" max="14566" width="18.140625" style="1" customWidth="1"/>
    <col min="14567" max="14567" width="27.5703125" style="1" customWidth="1"/>
    <col min="14568" max="14568" width="30.5703125" style="1" customWidth="1"/>
    <col min="14569" max="14569" width="19.42578125" style="1" customWidth="1"/>
    <col min="14570" max="14570" width="16" style="1" customWidth="1"/>
    <col min="14571" max="14571" width="9.85546875" style="1" customWidth="1"/>
    <col min="14572" max="14572" width="14.7109375" style="1" customWidth="1"/>
    <col min="14573" max="14573" width="0" style="1" hidden="1" customWidth="1"/>
    <col min="14574" max="14574" width="17.85546875" style="1" customWidth="1"/>
    <col min="14575" max="14575" width="17.7109375" style="1" customWidth="1"/>
    <col min="14576" max="14577" width="10.42578125" style="1"/>
    <col min="14578" max="14578" width="9.140625" style="1" customWidth="1"/>
    <col min="14579" max="14819" width="10.42578125" style="1"/>
    <col min="14820" max="14820" width="6.5703125" style="1" customWidth="1"/>
    <col min="14821" max="14821" width="29.140625" style="1" customWidth="1"/>
    <col min="14822" max="14822" width="18.140625" style="1" customWidth="1"/>
    <col min="14823" max="14823" width="27.5703125" style="1" customWidth="1"/>
    <col min="14824" max="14824" width="30.5703125" style="1" customWidth="1"/>
    <col min="14825" max="14825" width="19.42578125" style="1" customWidth="1"/>
    <col min="14826" max="14826" width="16" style="1" customWidth="1"/>
    <col min="14827" max="14827" width="9.85546875" style="1" customWidth="1"/>
    <col min="14828" max="14828" width="14.7109375" style="1" customWidth="1"/>
    <col min="14829" max="14829" width="0" style="1" hidden="1" customWidth="1"/>
    <col min="14830" max="14830" width="17.85546875" style="1" customWidth="1"/>
    <col min="14831" max="14831" width="17.7109375" style="1" customWidth="1"/>
    <col min="14832" max="14833" width="10.42578125" style="1"/>
    <col min="14834" max="14834" width="9.140625" style="1" customWidth="1"/>
    <col min="14835" max="15075" width="10.42578125" style="1"/>
    <col min="15076" max="15076" width="6.5703125" style="1" customWidth="1"/>
    <col min="15077" max="15077" width="29.140625" style="1" customWidth="1"/>
    <col min="15078" max="15078" width="18.140625" style="1" customWidth="1"/>
    <col min="15079" max="15079" width="27.5703125" style="1" customWidth="1"/>
    <col min="15080" max="15080" width="30.5703125" style="1" customWidth="1"/>
    <col min="15081" max="15081" width="19.42578125" style="1" customWidth="1"/>
    <col min="15082" max="15082" width="16" style="1" customWidth="1"/>
    <col min="15083" max="15083" width="9.85546875" style="1" customWidth="1"/>
    <col min="15084" max="15084" width="14.7109375" style="1" customWidth="1"/>
    <col min="15085" max="15085" width="0" style="1" hidden="1" customWidth="1"/>
    <col min="15086" max="15086" width="17.85546875" style="1" customWidth="1"/>
    <col min="15087" max="15087" width="17.7109375" style="1" customWidth="1"/>
    <col min="15088" max="15089" width="10.42578125" style="1"/>
    <col min="15090" max="15090" width="9.140625" style="1" customWidth="1"/>
    <col min="15091" max="15331" width="10.42578125" style="1"/>
    <col min="15332" max="15332" width="6.5703125" style="1" customWidth="1"/>
    <col min="15333" max="15333" width="29.140625" style="1" customWidth="1"/>
    <col min="15334" max="15334" width="18.140625" style="1" customWidth="1"/>
    <col min="15335" max="15335" width="27.5703125" style="1" customWidth="1"/>
    <col min="15336" max="15336" width="30.5703125" style="1" customWidth="1"/>
    <col min="15337" max="15337" width="19.42578125" style="1" customWidth="1"/>
    <col min="15338" max="15338" width="16" style="1" customWidth="1"/>
    <col min="15339" max="15339" width="9.85546875" style="1" customWidth="1"/>
    <col min="15340" max="15340" width="14.7109375" style="1" customWidth="1"/>
    <col min="15341" max="15341" width="0" style="1" hidden="1" customWidth="1"/>
    <col min="15342" max="15342" width="17.85546875" style="1" customWidth="1"/>
    <col min="15343" max="15343" width="17.7109375" style="1" customWidth="1"/>
    <col min="15344" max="15345" width="10.42578125" style="1"/>
    <col min="15346" max="15346" width="9.140625" style="1" customWidth="1"/>
    <col min="15347" max="15587" width="10.42578125" style="1"/>
    <col min="15588" max="15588" width="6.5703125" style="1" customWidth="1"/>
    <col min="15589" max="15589" width="29.140625" style="1" customWidth="1"/>
    <col min="15590" max="15590" width="18.140625" style="1" customWidth="1"/>
    <col min="15591" max="15591" width="27.5703125" style="1" customWidth="1"/>
    <col min="15592" max="15592" width="30.5703125" style="1" customWidth="1"/>
    <col min="15593" max="15593" width="19.42578125" style="1" customWidth="1"/>
    <col min="15594" max="15594" width="16" style="1" customWidth="1"/>
    <col min="15595" max="15595" width="9.85546875" style="1" customWidth="1"/>
    <col min="15596" max="15596" width="14.7109375" style="1" customWidth="1"/>
    <col min="15597" max="15597" width="0" style="1" hidden="1" customWidth="1"/>
    <col min="15598" max="15598" width="17.85546875" style="1" customWidth="1"/>
    <col min="15599" max="15599" width="17.7109375" style="1" customWidth="1"/>
    <col min="15600" max="15601" width="10.42578125" style="1"/>
    <col min="15602" max="15602" width="9.140625" style="1" customWidth="1"/>
    <col min="15603" max="15843" width="10.42578125" style="1"/>
    <col min="15844" max="15844" width="6.5703125" style="1" customWidth="1"/>
    <col min="15845" max="15845" width="29.140625" style="1" customWidth="1"/>
    <col min="15846" max="15846" width="18.140625" style="1" customWidth="1"/>
    <col min="15847" max="15847" width="27.5703125" style="1" customWidth="1"/>
    <col min="15848" max="15848" width="30.5703125" style="1" customWidth="1"/>
    <col min="15849" max="15849" width="19.42578125" style="1" customWidth="1"/>
    <col min="15850" max="15850" width="16" style="1" customWidth="1"/>
    <col min="15851" max="15851" width="9.85546875" style="1" customWidth="1"/>
    <col min="15852" max="15852" width="14.7109375" style="1" customWidth="1"/>
    <col min="15853" max="15853" width="0" style="1" hidden="1" customWidth="1"/>
    <col min="15854" max="15854" width="17.85546875" style="1" customWidth="1"/>
    <col min="15855" max="15855" width="17.7109375" style="1" customWidth="1"/>
    <col min="15856" max="15857" width="10.42578125" style="1"/>
    <col min="15858" max="15858" width="9.140625" style="1" customWidth="1"/>
    <col min="15859" max="16099" width="10.42578125" style="1"/>
    <col min="16100" max="16100" width="6.5703125" style="1" customWidth="1"/>
    <col min="16101" max="16101" width="29.140625" style="1" customWidth="1"/>
    <col min="16102" max="16102" width="18.140625" style="1" customWidth="1"/>
    <col min="16103" max="16103" width="27.5703125" style="1" customWidth="1"/>
    <col min="16104" max="16104" width="30.5703125" style="1" customWidth="1"/>
    <col min="16105" max="16105" width="19.42578125" style="1" customWidth="1"/>
    <col min="16106" max="16106" width="16" style="1" customWidth="1"/>
    <col min="16107" max="16107" width="9.85546875" style="1" customWidth="1"/>
    <col min="16108" max="16108" width="14.7109375" style="1" customWidth="1"/>
    <col min="16109" max="16109" width="0" style="1" hidden="1" customWidth="1"/>
    <col min="16110" max="16110" width="17.85546875" style="1" customWidth="1"/>
    <col min="16111" max="16111" width="17.7109375" style="1" customWidth="1"/>
    <col min="16112" max="16113" width="10.42578125" style="1"/>
    <col min="16114" max="16114" width="9.140625" style="1" customWidth="1"/>
    <col min="16115" max="16384" width="10.42578125" style="1"/>
  </cols>
  <sheetData>
    <row r="1" spans="1:18" ht="57.75" customHeight="1" x14ac:dyDescent="0.25">
      <c r="A1" s="3"/>
      <c r="B1" s="3"/>
      <c r="C1" s="3"/>
      <c r="D1" s="24" t="s">
        <v>22</v>
      </c>
      <c r="E1" s="24"/>
      <c r="F1" s="24"/>
      <c r="G1" s="24"/>
      <c r="H1" s="3"/>
    </row>
    <row r="2" spans="1:18" ht="23.25" customHeight="1" x14ac:dyDescent="0.25">
      <c r="A2" s="4"/>
      <c r="B2" s="5"/>
      <c r="C2" s="5"/>
      <c r="D2" s="5"/>
      <c r="E2" s="5"/>
      <c r="F2" s="5"/>
      <c r="G2" s="5"/>
      <c r="H2" s="5"/>
      <c r="I2" s="5"/>
    </row>
    <row r="3" spans="1:18" ht="81" customHeight="1" x14ac:dyDescent="0.25">
      <c r="A3" s="6" t="s">
        <v>0</v>
      </c>
      <c r="B3" s="6" t="s">
        <v>1</v>
      </c>
      <c r="C3" s="6" t="s">
        <v>2</v>
      </c>
      <c r="D3" s="6" t="s">
        <v>3</v>
      </c>
      <c r="E3" s="7" t="s">
        <v>4</v>
      </c>
      <c r="F3" s="7" t="s">
        <v>5</v>
      </c>
      <c r="G3" s="8" t="s">
        <v>6</v>
      </c>
    </row>
    <row r="4" spans="1:18" ht="17.25" customHeight="1" x14ac:dyDescent="0.25">
      <c r="A4" s="9">
        <v>1</v>
      </c>
      <c r="B4" s="9">
        <v>2</v>
      </c>
      <c r="C4" s="9">
        <v>3</v>
      </c>
      <c r="D4" s="9">
        <v>4</v>
      </c>
      <c r="E4" s="10">
        <v>5</v>
      </c>
      <c r="F4" s="10">
        <v>6</v>
      </c>
      <c r="G4" s="10">
        <v>7</v>
      </c>
    </row>
    <row r="5" spans="1:18" ht="60.75" customHeight="1" x14ac:dyDescent="0.25">
      <c r="A5" s="25">
        <v>1</v>
      </c>
      <c r="B5" s="28" t="s">
        <v>7</v>
      </c>
      <c r="C5" s="28" t="s">
        <v>8</v>
      </c>
      <c r="D5" s="11" t="s">
        <v>9</v>
      </c>
      <c r="E5" s="12">
        <v>19300</v>
      </c>
      <c r="F5" s="13">
        <v>15.5</v>
      </c>
      <c r="G5" s="13">
        <f t="shared" ref="G5:G9" si="0">F5*E5</f>
        <v>299150</v>
      </c>
      <c r="I5" s="1">
        <v>9215</v>
      </c>
      <c r="J5" s="1">
        <v>1.2</v>
      </c>
      <c r="L5" s="14"/>
    </row>
    <row r="6" spans="1:18" ht="58.5" customHeight="1" x14ac:dyDescent="0.25">
      <c r="A6" s="26"/>
      <c r="B6" s="29"/>
      <c r="C6" s="29"/>
      <c r="D6" s="11" t="s">
        <v>10</v>
      </c>
      <c r="E6" s="12">
        <v>7400</v>
      </c>
      <c r="F6" s="13">
        <v>15.5</v>
      </c>
      <c r="G6" s="13">
        <f t="shared" si="0"/>
        <v>114700</v>
      </c>
      <c r="L6" s="14"/>
    </row>
    <row r="7" spans="1:18" ht="63.75" customHeight="1" x14ac:dyDescent="0.25">
      <c r="A7" s="26"/>
      <c r="B7" s="29"/>
      <c r="C7" s="29"/>
      <c r="D7" s="15" t="s">
        <v>11</v>
      </c>
      <c r="E7" s="12">
        <v>6500</v>
      </c>
      <c r="F7" s="13">
        <v>15.5</v>
      </c>
      <c r="G7" s="13">
        <f t="shared" si="0"/>
        <v>100750</v>
      </c>
      <c r="L7" s="14"/>
    </row>
    <row r="8" spans="1:18" ht="66.75" customHeight="1" x14ac:dyDescent="0.25">
      <c r="A8" s="26"/>
      <c r="B8" s="29"/>
      <c r="C8" s="29"/>
      <c r="D8" s="15" t="s">
        <v>12</v>
      </c>
      <c r="E8" s="12">
        <v>15000</v>
      </c>
      <c r="F8" s="13">
        <v>15.5</v>
      </c>
      <c r="G8" s="13">
        <f t="shared" si="0"/>
        <v>232500</v>
      </c>
      <c r="L8" s="14"/>
      <c r="R8" s="16"/>
    </row>
    <row r="9" spans="1:18" ht="75.75" customHeight="1" x14ac:dyDescent="0.25">
      <c r="A9" s="26"/>
      <c r="B9" s="29"/>
      <c r="C9" s="29"/>
      <c r="D9" s="15" t="s">
        <v>13</v>
      </c>
      <c r="E9" s="12">
        <v>22100</v>
      </c>
      <c r="F9" s="13">
        <v>15.5</v>
      </c>
      <c r="G9" s="13">
        <f t="shared" si="0"/>
        <v>342550</v>
      </c>
      <c r="L9" s="14"/>
    </row>
    <row r="10" spans="1:18" ht="22.5" customHeight="1" x14ac:dyDescent="0.25">
      <c r="A10" s="27"/>
      <c r="B10" s="30" t="s">
        <v>14</v>
      </c>
      <c r="C10" s="30"/>
      <c r="D10" s="17"/>
      <c r="E10" s="18">
        <f>SUM(E5:E9)</f>
        <v>70300</v>
      </c>
      <c r="F10" s="19"/>
      <c r="G10" s="19">
        <f>SUM(G5:G9)</f>
        <v>1089650</v>
      </c>
      <c r="L10" s="14"/>
    </row>
    <row r="11" spans="1:18" s="4" customFormat="1" ht="75" customHeight="1" x14ac:dyDescent="0.25">
      <c r="A11" s="26">
        <v>2</v>
      </c>
      <c r="B11" s="33" t="s">
        <v>7</v>
      </c>
      <c r="C11" s="28" t="s">
        <v>23</v>
      </c>
      <c r="D11" s="15" t="s">
        <v>17</v>
      </c>
      <c r="E11" s="12">
        <v>2000</v>
      </c>
      <c r="F11" s="13">
        <v>72.5</v>
      </c>
      <c r="G11" s="13">
        <f t="shared" ref="G11:G13" si="1">F11*E11</f>
        <v>145000</v>
      </c>
      <c r="L11" s="22"/>
    </row>
    <row r="12" spans="1:18" s="4" customFormat="1" ht="71.25" customHeight="1" x14ac:dyDescent="0.25">
      <c r="A12" s="26"/>
      <c r="B12" s="33"/>
      <c r="C12" s="29"/>
      <c r="D12" s="15" t="s">
        <v>18</v>
      </c>
      <c r="E12" s="12">
        <v>1000</v>
      </c>
      <c r="F12" s="13">
        <v>72.5</v>
      </c>
      <c r="G12" s="13">
        <f t="shared" si="1"/>
        <v>72500</v>
      </c>
      <c r="L12" s="22"/>
    </row>
    <row r="13" spans="1:18" s="4" customFormat="1" ht="69" customHeight="1" x14ac:dyDescent="0.25">
      <c r="A13" s="26"/>
      <c r="B13" s="33"/>
      <c r="C13" s="32"/>
      <c r="D13" s="15" t="s">
        <v>21</v>
      </c>
      <c r="E13" s="12">
        <v>500</v>
      </c>
      <c r="F13" s="13">
        <v>72.5</v>
      </c>
      <c r="G13" s="13">
        <f t="shared" si="1"/>
        <v>36250</v>
      </c>
      <c r="L13" s="22"/>
    </row>
    <row r="14" spans="1:18" s="4" customFormat="1" ht="22.5" customHeight="1" x14ac:dyDescent="0.25">
      <c r="A14" s="27"/>
      <c r="B14" s="30" t="s">
        <v>16</v>
      </c>
      <c r="C14" s="30"/>
      <c r="D14" s="20"/>
      <c r="E14" s="18">
        <f>SUBTOTAL(9,E11:E13)</f>
        <v>3500</v>
      </c>
      <c r="F14" s="21"/>
      <c r="G14" s="19">
        <f>SUBTOTAL(9,G11:G13)</f>
        <v>253750</v>
      </c>
      <c r="L14" s="22"/>
    </row>
    <row r="15" spans="1:18" ht="66" customHeight="1" x14ac:dyDescent="0.25">
      <c r="A15" s="31">
        <v>3</v>
      </c>
      <c r="B15" s="28" t="s">
        <v>15</v>
      </c>
      <c r="C15" s="33" t="s">
        <v>20</v>
      </c>
      <c r="D15" s="15" t="s">
        <v>17</v>
      </c>
      <c r="E15" s="12">
        <v>2000</v>
      </c>
      <c r="F15" s="13">
        <v>67.5</v>
      </c>
      <c r="G15" s="13">
        <f t="shared" ref="G15:G17" si="2">F15*E15</f>
        <v>135000</v>
      </c>
    </row>
    <row r="16" spans="1:18" ht="80.25" customHeight="1" x14ac:dyDescent="0.25">
      <c r="A16" s="31"/>
      <c r="B16" s="29"/>
      <c r="C16" s="33"/>
      <c r="D16" s="15" t="s">
        <v>18</v>
      </c>
      <c r="E16" s="12">
        <v>1000</v>
      </c>
      <c r="F16" s="13">
        <v>67.5</v>
      </c>
      <c r="G16" s="13">
        <f t="shared" si="2"/>
        <v>67500</v>
      </c>
    </row>
    <row r="17" spans="1:7" ht="71.25" customHeight="1" x14ac:dyDescent="0.25">
      <c r="A17" s="31"/>
      <c r="B17" s="32"/>
      <c r="C17" s="33"/>
      <c r="D17" s="15" t="s">
        <v>21</v>
      </c>
      <c r="E17" s="12">
        <v>500</v>
      </c>
      <c r="F17" s="13">
        <v>67.5</v>
      </c>
      <c r="G17" s="13">
        <f t="shared" si="2"/>
        <v>33750</v>
      </c>
    </row>
    <row r="18" spans="1:7" x14ac:dyDescent="0.25">
      <c r="A18" s="31"/>
      <c r="B18" s="30" t="s">
        <v>19</v>
      </c>
      <c r="C18" s="30"/>
      <c r="D18" s="20"/>
      <c r="E18" s="18">
        <f>SUBTOTAL(9,E15:E17)</f>
        <v>3500</v>
      </c>
      <c r="F18" s="19"/>
      <c r="G18" s="19">
        <f>SUBTOTAL(9,G15:G17)</f>
        <v>236250</v>
      </c>
    </row>
    <row r="20" spans="1:7" x14ac:dyDescent="0.25">
      <c r="E20" s="22"/>
      <c r="F20" s="22"/>
      <c r="G20" s="23"/>
    </row>
  </sheetData>
  <mergeCells count="13">
    <mergeCell ref="A15:A18"/>
    <mergeCell ref="B15:B17"/>
    <mergeCell ref="C15:C17"/>
    <mergeCell ref="B18:C18"/>
    <mergeCell ref="A11:A14"/>
    <mergeCell ref="B11:B13"/>
    <mergeCell ref="C11:C13"/>
    <mergeCell ref="B14:C14"/>
    <mergeCell ref="D1:G1"/>
    <mergeCell ref="A5:A10"/>
    <mergeCell ref="B5:B9"/>
    <mergeCell ref="C5:C9"/>
    <mergeCell ref="B10:C10"/>
  </mergeCells>
  <pageMargins left="0" right="0" top="0.39370078740157477" bottom="0.39370078740157477" header="0" footer="0"/>
  <pageSetup paperSize="9" scale="55" fitToHeight="2" orientation="portrait" r:id="rId1"/>
  <headerFooter>
    <oddFooter>Страница &amp;P&amp;RПриложение № 1 к Документации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ЛОТЫ</vt:lpstr>
      <vt:lpstr>ЛОТЫ!Print_Titles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Егорова Люлиана Егоровна</dc:creator>
  <cp:lastModifiedBy>Кучеров Михаил Дмитриевич</cp:lastModifiedBy>
  <cp:revision>1</cp:revision>
  <cp:lastPrinted>2025-03-19T04:49:52Z</cp:lastPrinted>
  <dcterms:created xsi:type="dcterms:W3CDTF">2019-03-29T00:27:58Z</dcterms:created>
  <dcterms:modified xsi:type="dcterms:W3CDTF">2025-03-24T02:16:15Z</dcterms:modified>
</cp:coreProperties>
</file>